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6" i="1" l="1"/>
  <c r="B5" i="1"/>
  <c r="B4" i="1"/>
  <c r="B3" i="1"/>
  <c r="B2" i="1"/>
</calcChain>
</file>

<file path=xl/sharedStrings.xml><?xml version="1.0" encoding="utf-8"?>
<sst xmlns="http://schemas.openxmlformats.org/spreadsheetml/2006/main" count="66" uniqueCount="48">
  <si>
    <t>姓名</t>
  </si>
  <si>
    <t>性别</t>
  </si>
  <si>
    <t>身份证号</t>
  </si>
  <si>
    <t>社区/村</t>
  </si>
  <si>
    <t>地址</t>
  </si>
  <si>
    <t>联系电话</t>
  </si>
  <si>
    <t>备注</t>
  </si>
  <si>
    <t>陈秀英</t>
  </si>
  <si>
    <t>512226192912210242</t>
  </si>
  <si>
    <t>高苏坂</t>
  </si>
  <si>
    <t>0599-5201567</t>
  </si>
  <si>
    <t>80周岁以上老年人</t>
  </si>
  <si>
    <t>丁文祥</t>
  </si>
  <si>
    <t>350782193508121513</t>
  </si>
  <si>
    <t>杨水玉</t>
  </si>
  <si>
    <t>352103193704201522</t>
  </si>
  <si>
    <t>刘德玉</t>
  </si>
  <si>
    <t>352103194211111523</t>
  </si>
  <si>
    <t>高苏坂村</t>
  </si>
  <si>
    <t>60岁周岁以上特困人员</t>
  </si>
  <si>
    <t>周承芳</t>
  </si>
  <si>
    <t>女</t>
  </si>
  <si>
    <t>51022619531026486X</t>
  </si>
  <si>
    <t>高苏坂村委会</t>
  </si>
  <si>
    <t>武夷高苏坂村高苏坂新村50号</t>
  </si>
  <si>
    <t>13850932797</t>
  </si>
  <si>
    <t>60岁周岁以上重度残疾人</t>
  </si>
  <si>
    <t>王丽琴</t>
  </si>
  <si>
    <t>35210319541204152X</t>
  </si>
  <si>
    <t>武夷街道高苏坂新村83号</t>
  </si>
  <si>
    <t>60岁周岁以上建档立卡贫困人口</t>
  </si>
  <si>
    <t>郭吓珠</t>
  </si>
  <si>
    <t>352103194405201527</t>
  </si>
  <si>
    <t>公馆村</t>
  </si>
  <si>
    <t>60岁周岁以上计划生育特殊家庭成员</t>
  </si>
  <si>
    <t>王冬珍</t>
  </si>
  <si>
    <t>男</t>
  </si>
  <si>
    <t>352103195310231517</t>
  </si>
  <si>
    <t>公馆村委会</t>
  </si>
  <si>
    <t>景区公馆村3号</t>
  </si>
  <si>
    <t>13163807109</t>
  </si>
  <si>
    <t>万妹仔</t>
  </si>
  <si>
    <t>350782195708275524</t>
  </si>
  <si>
    <t>大王峰南路58号</t>
  </si>
  <si>
    <t>13960628292</t>
  </si>
  <si>
    <t>王庆贵</t>
  </si>
  <si>
    <t>352103195805271510</t>
  </si>
  <si>
    <t>武夷街道公馆村桐源118号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</si>
</sst>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vertical="center"/>
    </xf>
  </cellXfs>
  <cellStyles count="2">
    <cellStyle name="常规" xfId="0" builtinId="0"/>
    <cellStyle name="常规 4" xfId="1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2" sqref="A2"/>
    </sheetView>
  </sheetViews>
  <sheetFormatPr defaultRowHeight="14" x14ac:dyDescent="0.25"/>
  <cols>
    <col min="3" max="3" width="24.6328125" customWidth="1"/>
    <col min="4" max="4" width="30.453125" customWidth="1"/>
    <col min="5" max="5" width="34.26953125" customWidth="1"/>
    <col min="6" max="6" width="21" customWidth="1"/>
    <col min="7" max="7" width="29.81640625" customWidth="1"/>
  </cols>
  <sheetData>
    <row r="1" spans="1:7" ht="14.5" x14ac:dyDescent="0.2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15" x14ac:dyDescent="0.25">
      <c r="A2" s="3" t="s">
        <v>7</v>
      </c>
      <c r="B2" s="4" t="str">
        <f>IF(MOD(MID(C2,17,1),2),"男","女")</f>
        <v>女</v>
      </c>
      <c r="C2" s="3" t="s">
        <v>8</v>
      </c>
      <c r="D2" s="6" t="s">
        <v>9</v>
      </c>
      <c r="E2" s="7"/>
      <c r="F2" s="8" t="s">
        <v>10</v>
      </c>
      <c r="G2" s="9" t="s">
        <v>11</v>
      </c>
    </row>
    <row r="3" spans="1:7" ht="15" x14ac:dyDescent="0.25">
      <c r="A3" s="3" t="s">
        <v>12</v>
      </c>
      <c r="B3" s="4" t="str">
        <f>IF(MOD(MID(C3,17,1),2),"男","女")</f>
        <v>男</v>
      </c>
      <c r="C3" s="3" t="s">
        <v>13</v>
      </c>
      <c r="D3" s="6" t="s">
        <v>9</v>
      </c>
      <c r="E3" s="7"/>
      <c r="F3" s="3"/>
      <c r="G3" s="9" t="s">
        <v>11</v>
      </c>
    </row>
    <row r="4" spans="1:7" ht="15" x14ac:dyDescent="0.25">
      <c r="A4" s="3" t="s">
        <v>14</v>
      </c>
      <c r="B4" s="4" t="str">
        <f>IF(MOD(MID(C4,17,1),2),"男","女")</f>
        <v>女</v>
      </c>
      <c r="C4" s="3" t="s">
        <v>15</v>
      </c>
      <c r="D4" s="6" t="s">
        <v>9</v>
      </c>
      <c r="E4" s="7"/>
      <c r="F4" s="8">
        <v>13905994526</v>
      </c>
      <c r="G4" s="9" t="s">
        <v>11</v>
      </c>
    </row>
    <row r="5" spans="1:7" ht="15" x14ac:dyDescent="0.25">
      <c r="A5" s="10" t="s">
        <v>16</v>
      </c>
      <c r="B5" s="4" t="str">
        <f>IF(MOD(MID(C5,17,1),2),"男","女")</f>
        <v>女</v>
      </c>
      <c r="C5" s="3" t="s">
        <v>17</v>
      </c>
      <c r="D5" s="6" t="s">
        <v>9</v>
      </c>
      <c r="E5" s="11"/>
      <c r="F5" s="7"/>
      <c r="G5" s="9" t="s">
        <v>11</v>
      </c>
    </row>
    <row r="6" spans="1:7" ht="15" x14ac:dyDescent="0.25">
      <c r="A6" s="4" t="s">
        <v>12</v>
      </c>
      <c r="B6" s="4" t="str">
        <f>IF(MOD(MID(C6,17,1),2),"男","女")</f>
        <v>男</v>
      </c>
      <c r="C6" s="4" t="s">
        <v>13</v>
      </c>
      <c r="D6" s="4" t="s">
        <v>18</v>
      </c>
      <c r="E6" s="5"/>
      <c r="F6" s="8">
        <v>13860016387</v>
      </c>
      <c r="G6" s="5" t="s">
        <v>19</v>
      </c>
    </row>
    <row r="7" spans="1:7" ht="15" x14ac:dyDescent="0.25">
      <c r="A7" s="3" t="s">
        <v>20</v>
      </c>
      <c r="B7" s="3" t="s">
        <v>21</v>
      </c>
      <c r="C7" s="3" t="s">
        <v>22</v>
      </c>
      <c r="D7" s="3" t="s">
        <v>23</v>
      </c>
      <c r="E7" s="12" t="s">
        <v>24</v>
      </c>
      <c r="F7" s="3" t="s">
        <v>25</v>
      </c>
      <c r="G7" s="13" t="s">
        <v>26</v>
      </c>
    </row>
    <row r="8" spans="1:7" ht="15" x14ac:dyDescent="0.25">
      <c r="A8" s="4" t="s">
        <v>27</v>
      </c>
      <c r="B8" s="4" t="s">
        <v>21</v>
      </c>
      <c r="C8" s="5" t="s">
        <v>28</v>
      </c>
      <c r="D8" s="4" t="s">
        <v>18</v>
      </c>
      <c r="E8" s="14" t="s">
        <v>29</v>
      </c>
      <c r="F8" s="5"/>
      <c r="G8" s="15" t="s">
        <v>30</v>
      </c>
    </row>
    <row r="9" spans="1:7" ht="30" x14ac:dyDescent="0.25">
      <c r="A9" s="13" t="s">
        <v>31</v>
      </c>
      <c r="B9" s="5" t="s">
        <v>21</v>
      </c>
      <c r="C9" s="13" t="s">
        <v>32</v>
      </c>
      <c r="D9" s="13" t="s">
        <v>33</v>
      </c>
      <c r="E9" s="14"/>
      <c r="F9" s="13">
        <v>15280767194</v>
      </c>
      <c r="G9" s="13" t="s">
        <v>34</v>
      </c>
    </row>
    <row r="10" spans="1:7" ht="15" x14ac:dyDescent="0.25">
      <c r="A10" s="3" t="s">
        <v>35</v>
      </c>
      <c r="B10" s="3" t="s">
        <v>36</v>
      </c>
      <c r="C10" s="16" t="s">
        <v>37</v>
      </c>
      <c r="D10" s="3" t="s">
        <v>38</v>
      </c>
      <c r="E10" s="12" t="s">
        <v>39</v>
      </c>
      <c r="F10" s="3" t="s">
        <v>40</v>
      </c>
      <c r="G10" s="13" t="s">
        <v>26</v>
      </c>
    </row>
    <row r="11" spans="1:7" ht="15" x14ac:dyDescent="0.25">
      <c r="A11" s="3" t="s">
        <v>41</v>
      </c>
      <c r="B11" s="3" t="s">
        <v>21</v>
      </c>
      <c r="C11" s="16" t="s">
        <v>42</v>
      </c>
      <c r="D11" s="3" t="s">
        <v>38</v>
      </c>
      <c r="E11" s="12" t="s">
        <v>43</v>
      </c>
      <c r="F11" s="3" t="s">
        <v>44</v>
      </c>
      <c r="G11" s="13" t="s">
        <v>26</v>
      </c>
    </row>
    <row r="12" spans="1:7" ht="15" x14ac:dyDescent="0.25">
      <c r="A12" s="4" t="s">
        <v>45</v>
      </c>
      <c r="B12" s="4" t="s">
        <v>36</v>
      </c>
      <c r="C12" s="17" t="s">
        <v>46</v>
      </c>
      <c r="D12" s="4" t="s">
        <v>33</v>
      </c>
      <c r="E12" s="14" t="s">
        <v>47</v>
      </c>
      <c r="F12" s="5"/>
      <c r="G12" s="15" t="s">
        <v>30</v>
      </c>
    </row>
  </sheetData>
  <phoneticPr fontId="2" type="noConversion"/>
  <conditionalFormatting sqref="A1">
    <cfRule type="duplicateValues" dxfId="27" priority="2"/>
    <cfRule type="duplicateValues" dxfId="26" priority="3"/>
  </conditionalFormatting>
  <conditionalFormatting sqref="F2">
    <cfRule type="duplicateValues" dxfId="25" priority="5"/>
  </conditionalFormatting>
  <conditionalFormatting sqref="F4">
    <cfRule type="duplicateValues" dxfId="24" priority="4"/>
  </conditionalFormatting>
  <conditionalFormatting sqref="A5">
    <cfRule type="duplicateValues" dxfId="23" priority="8"/>
    <cfRule type="duplicateValues" dxfId="22" priority="9"/>
    <cfRule type="duplicateValues" dxfId="21" priority="10"/>
    <cfRule type="duplicateValues" dxfId="20" priority="11"/>
    <cfRule type="duplicateValues" dxfId="19" priority="12"/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  <cfRule type="duplicateValues" dxfId="12" priority="19"/>
    <cfRule type="duplicateValues" dxfId="11" priority="20"/>
    <cfRule type="duplicateValues" dxfId="10" priority="21"/>
    <cfRule type="duplicateValues" dxfId="9" priority="22"/>
    <cfRule type="duplicateValues" dxfId="8" priority="23"/>
    <cfRule type="duplicateValues" dxfId="7" priority="24"/>
  </conditionalFormatting>
  <conditionalFormatting sqref="A6">
    <cfRule type="duplicateValues" dxfId="6" priority="1"/>
  </conditionalFormatting>
  <conditionalFormatting sqref="A2:A4">
    <cfRule type="duplicateValues" dxfId="5" priority="25"/>
    <cfRule type="duplicateValues" dxfId="4" priority="26"/>
    <cfRule type="duplicateValues" dxfId="3" priority="27"/>
    <cfRule type="duplicateValues" dxfId="2" priority="28"/>
  </conditionalFormatting>
  <conditionalFormatting sqref="A2:A5"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2022-10-17T08:20:40Z</dcterms:modified>
</cp:coreProperties>
</file>